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23040" windowHeight="9380" tabRatio="500"/>
  </bookViews>
  <sheets>
    <sheet name="Sheet1" sheetId="1" r:id="rId1"/>
  </sheets>
  <definedNames>
    <definedName name="_xlnm.Print_Area" localSheetId="0">Sheet1!$A$1:$I$66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 r="I21" i="1"/>
  <c r="I28" i="1" l="1"/>
  <c r="I66" i="1" s="1"/>
</calcChain>
</file>

<file path=xl/sharedStrings.xml><?xml version="1.0" encoding="utf-8"?>
<sst xmlns="http://schemas.openxmlformats.org/spreadsheetml/2006/main" count="204" uniqueCount="121">
  <si>
    <t xml:space="preserve"> </t>
  </si>
  <si>
    <t>Prerequisites</t>
  </si>
  <si>
    <t>Total =</t>
  </si>
  <si>
    <t>Semester 1</t>
  </si>
  <si>
    <t>Semester 2</t>
  </si>
  <si>
    <t>Semester 3</t>
  </si>
  <si>
    <t>Semester 4</t>
  </si>
  <si>
    <t>Semester 5</t>
  </si>
  <si>
    <t>Semester 7</t>
  </si>
  <si>
    <t>Semester 8</t>
  </si>
  <si>
    <t>Math</t>
  </si>
  <si>
    <t>Fundamentals of Algebra</t>
  </si>
  <si>
    <t>College Algebra</t>
  </si>
  <si>
    <t>Chem</t>
  </si>
  <si>
    <t>General Chemistry Laboratory</t>
  </si>
  <si>
    <t>Exposition and Argumentation</t>
  </si>
  <si>
    <t>various</t>
  </si>
  <si>
    <t>Calculus for Engineers I</t>
  </si>
  <si>
    <t>Calculus for Engineers II</t>
  </si>
  <si>
    <t>Engineering Physics I</t>
  </si>
  <si>
    <t>Engineering Physics II</t>
  </si>
  <si>
    <t>Calculus with Analytic Geometry III</t>
  </si>
  <si>
    <t>Econ</t>
  </si>
  <si>
    <t>Professional Practice and Ethics</t>
  </si>
  <si>
    <t>Chemical Engineering Thermodynamics II</t>
  </si>
  <si>
    <t>Chemical Engineering Thermodynamics I</t>
  </si>
  <si>
    <t>Chemical Process Materials</t>
  </si>
  <si>
    <t>Elementary Differential Equations</t>
  </si>
  <si>
    <t>Chemical Engineering Laboratory I</t>
  </si>
  <si>
    <t>Chemical Engineering Laboratory II</t>
  </si>
  <si>
    <t>Chemical Engineering Reactor Design</t>
  </si>
  <si>
    <t>Prerequisites vary.</t>
  </si>
  <si>
    <t>FEP</t>
  </si>
  <si>
    <t>Trigonometry</t>
  </si>
  <si>
    <t>Chemical Engineering Material &amp; Energy Balances</t>
  </si>
  <si>
    <t>Hum/Soc Sci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</si>
  <si>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</si>
  <si>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</si>
  <si>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</si>
  <si>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</si>
  <si>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</si>
  <si>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Introduction to Engineering Design
</t>
  </si>
  <si>
    <t xml:space="preserve">1.  Econ 1100 Principles of Microeconomics
2.  Econ 1200 Principles of Macroeconomics
</t>
  </si>
  <si>
    <t xml:space="preserve">Prerequisites: Physics 1135.
</t>
  </si>
  <si>
    <t xml:space="preserve">Prerequisite: Math 2222 with a grade of "C" or better.
</t>
  </si>
  <si>
    <t xml:space="preserve">Prerequisites: Grade of "C" or better in Chem Eng 2100 and Chem Eng 2110; Chem Eng majors only.
</t>
  </si>
  <si>
    <t>Fr Eng</t>
  </si>
  <si>
    <t>English</t>
  </si>
  <si>
    <t>Mech Eng</t>
  </si>
  <si>
    <t>Comp Sci Elective - Lecture</t>
  </si>
  <si>
    <t>Physics</t>
  </si>
  <si>
    <t>Chem Eng</t>
  </si>
  <si>
    <t xml:space="preserve">Hum/Soc Sci Elective - Econ
</t>
  </si>
  <si>
    <t>Hum/Soc Sci Elective - Upper Level</t>
  </si>
  <si>
    <t xml:space="preserve">Prerequisite: Preceded or accompanied by Chem Eng 3150.
</t>
  </si>
  <si>
    <t>Name:</t>
  </si>
  <si>
    <t>Key:</t>
  </si>
  <si>
    <t>Done</t>
  </si>
  <si>
    <t>In Progress</t>
  </si>
  <si>
    <t>one of these</t>
  </si>
  <si>
    <t>Comp Sci Elective - Lab</t>
  </si>
  <si>
    <t xml:space="preserve">Prerequisite: Entrance requirements.
</t>
  </si>
  <si>
    <t>Stat</t>
  </si>
  <si>
    <t>Process Operations in Chemical and Biochemical Engineering</t>
  </si>
  <si>
    <t>Separations in Chemical and Biochemical Engineering</t>
  </si>
  <si>
    <t>Applied Engineering Statistics</t>
  </si>
  <si>
    <t xml:space="preserve">1.  English 1160 Writing And Research 
2.  English 3560  Technical Writing </t>
  </si>
  <si>
    <t>Semester 6</t>
  </si>
  <si>
    <t xml:space="preserve"> Fundamentals of Transport in Chemical and Biochemical Engineering </t>
  </si>
  <si>
    <t xml:space="preserve"> Numerical Computing in Chemical and Biochemical Engineering</t>
  </si>
  <si>
    <t xml:space="preserve">Prerequisites: Preceded by Math 2222; Preceded or accompanied by Chem Eng 2100.
</t>
  </si>
  <si>
    <t>Science Elective</t>
  </si>
  <si>
    <t xml:space="preserve">Any Chem Eng 5xxx and any class from the approved list published in the Chemical Engineering web site but only 3 cr. hr of Chem. Eng. 4000, Chem Eng 4099 or Chem Eng 4099. Students may have no more than three hours from approved, out-of-department elective.
</t>
  </si>
  <si>
    <t xml:space="preserve">Prerequisites: Chem Eng 3141.
</t>
  </si>
  <si>
    <t xml:space="preserve">Prerequisites: Either (Chem Eng 3150, Chem Eng 3131 and Chem Eng 3141) or (Chem Eng 3150 and preceded or accompanied by Chem Eng 5250).
</t>
  </si>
  <si>
    <t xml:space="preserve">Prerequisites: Math 3304 and Chem Eng 2110. Admitted to the Chemical Engineering Program.
</t>
  </si>
  <si>
    <t xml:space="preserve">Prerequisites: Math 1215 or Math 1221 with a grade of "C" or better.
</t>
  </si>
  <si>
    <t xml:space="preserve">1.   Prerequisite: English 1120.
2.   Prerequisites: English 1120 and second-semester junior standing.
</t>
  </si>
  <si>
    <t xml:space="preserve">Prerequisites: Chem Eng 3101 and Chem Eng 3120. Admitted to the Chemical Engineering Program.
</t>
  </si>
  <si>
    <t xml:space="preserve">Prerequisite: Math 1215 or 1221 with a grade of "C" or better.
</t>
  </si>
  <si>
    <t>General Chemistry II</t>
  </si>
  <si>
    <t>General Chemistry I</t>
  </si>
  <si>
    <t>History/Pol Sci</t>
  </si>
  <si>
    <t xml:space="preserve">Prerequisites: Physics 1135 or Physics 1111, Math 1221 or Math 1215.
</t>
  </si>
  <si>
    <t xml:space="preserve">Prerequisites: Chem Eng 3130 and Chem Eng 3140; or Chem Eng 3141 and Chem Eng 3131 and preceded or accompanied by Chem Eng 3150.
</t>
  </si>
  <si>
    <t>Chemical Engineering Process Dynamics and Control</t>
  </si>
  <si>
    <t xml:space="preserve">Hum/Soc Sci Requirement-English
</t>
  </si>
  <si>
    <t>Hum/Soc Sci Elective - History</t>
  </si>
  <si>
    <t xml:space="preserve">Hum/Soc Sci Elective - English
</t>
  </si>
  <si>
    <t xml:space="preserve">1.  History 1200 Modern Western Civilization
2.  History 1300 American History to 1877
3.  History 1310 American History Since 1877
4.  Pol Sci 1200 American Government
</t>
  </si>
  <si>
    <t>Possible based on prerequisites</t>
  </si>
  <si>
    <t xml:space="preserve">1.  
2.   Prerequisite: Accompanied by Comp Sci 1972.
3.  Prerequisite: Accompanied by Computer Science 1971.
</t>
  </si>
  <si>
    <t>Prerequisites: Chem 1320 or Geology 3410; Math 1215 or Math 1221; preceded or accompanied by Physics 1135.</t>
  </si>
  <si>
    <t xml:space="preserve">Prerequisites: Math 3304 and either both Comp Sci 1971 and Comp Sci 1981 or both Comp Sci 1972 and Comp Sci 1982. Admitted to the Chemical Engineering Program.
</t>
  </si>
  <si>
    <t>Course chosen from Requirements for Humanities and Social Sciences Courses for Engineering Degrees at ugs.mst.edu. The prerequisites for the upper level course must be completed with a passing grade.</t>
  </si>
  <si>
    <t>Preceded or accompanied by either Chem Eng 3140 or Chem Eng 3200 or preceded by both Chem Eng 3111 and Chem Eng 3101. Admitted to Chem Eng program.</t>
  </si>
  <si>
    <t>Any Chem Eng 5xxx and any class from the approved list published in the Chemical Engineering web site but only 3 cr. hr of Chem. Eng. 4000, Chem Eng 4099 or Chem Eng 4099. Students may have no more than three hours from approved, out-of-department elective. </t>
  </si>
  <si>
    <t>Chemical Process Design II</t>
  </si>
  <si>
    <t> Prerequisites: Chem Eng 3130 and Chem Eng 3150; preceded or accompanied by either Chem Eng 4091 or both Chem Eng 4110 and Chem Eng 4096.</t>
  </si>
  <si>
    <r>
      <t xml:space="preserve">1.  </t>
    </r>
    <r>
      <rPr>
        <strike/>
        <sz val="10"/>
        <rFont val="Times New Roman"/>
        <family val="1"/>
      </rPr>
      <t>Chem Eng 1100 Computers and Chemical Engineering</t>
    </r>
    <r>
      <rPr>
        <sz val="10"/>
        <rFont val="Times New Roman"/>
        <family val="1"/>
      </rPr>
      <t xml:space="preserve">
2. Comp Sci 1982  MATLAB Programming Laboratory
3. Comp Sci 1981 Programming Methodology Laboratory
</t>
    </r>
  </si>
  <si>
    <t>Generally offered fall semester only. Prerequisite: At least sophomore standing.</t>
  </si>
  <si>
    <r>
      <t xml:space="preserve">Course chosen from Requirements for Humanities and Social Sciences Courses for Engineering Degrees at </t>
    </r>
    <r>
      <rPr>
        <u/>
        <sz val="10"/>
        <rFont val="Times New Roman"/>
        <family val="1"/>
      </rPr>
      <t xml:space="preserve">ugs.mst.edu.
</t>
    </r>
  </si>
  <si>
    <t xml:space="preserve">Prerequisites: Preceded or accompanied by any one of Chem Eng 4100 or Chem Eng 4130 or Chem Eng 4200; or preceded by Chem Eng 3150, Chem Eng 3131 and Chem Eng 3141; or preceded by Chem Eng 3150 and preceded or accompanied by Chem Eng 5250.
</t>
  </si>
  <si>
    <t>Any Chem Eng 5xxx and any class from the approved list published in the Chemical Engineering web site but only 3 cr. hr of Chem. Eng. 4000, Chem Eng 4099 or Chem 4099. Students may have no more than three hours from approved, out-of-department elective. </t>
  </si>
  <si>
    <t>Chemical Process Safety</t>
  </si>
  <si>
    <t>Chemical Process Design I</t>
  </si>
  <si>
    <t xml:space="preserve">Prerequisites: Chem Eng 3101, Chem Eng 3111, and Chem Eng 3120. Admitted to the Chemical Engineering Program.
</t>
  </si>
  <si>
    <t>Prerequisites vary.
*If taking Orgo Chem 1 and plan to take Orgo Chem 2, you will need Chem 2219 Lab</t>
  </si>
  <si>
    <t xml:space="preserve">Prerequisites: Chem 1310, 1319, 1320; or Chem 1351.
*If taking Orgo Chem 1 and plan to take Orgo Chem 2, you will need Chem 2219 Lab
</t>
  </si>
  <si>
    <t>Organic Chemistry I*</t>
  </si>
  <si>
    <t>2018-2019 Chemical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</si>
  <si>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</si>
  <si>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r>
      <t xml:space="preserve">1.  </t>
    </r>
    <r>
      <rPr>
        <strike/>
        <sz val="10"/>
        <rFont val="Times New Roman"/>
        <family val="1"/>
      </rPr>
      <t>Chem Eng 1100 Computers and Chemical Engineering</t>
    </r>
    <r>
      <rPr>
        <sz val="10"/>
        <rFont val="Times New Roman"/>
        <family val="1"/>
      </rPr>
      <t xml:space="preserve">
2.  Comp Sci 1972 Introduction to MATLAB Programming
3.  </t>
    </r>
    <r>
      <rPr>
        <strike/>
        <sz val="10"/>
        <rFont val="Times New Roman"/>
        <family val="1"/>
      </rPr>
      <t xml:space="preserve">Comp Sci 1971 Introduction to Programming Methodology </t>
    </r>
    <r>
      <rPr>
        <sz val="10"/>
        <rFont val="Times New Roman"/>
        <family val="1"/>
      </rPr>
      <t xml:space="preserve">   
(Can be substituted with Comp Sci 1570 Introduction to Programming (note:  1 more credit)
</t>
    </r>
  </si>
  <si>
    <t xml:space="preserve">1.  
2.  Prerequisite: Accompanied by Comp Sci 1982 and a "C" or better grade in either Math 1208 or Math 1214.
3.  
(Prerequisite: Accompanied by Comp Sci 1580.)
</t>
  </si>
  <si>
    <t xml:space="preserve">CHEM 2510 (Analytical Chemistry Lec 3 Lab 1) or CHEM 4610 (Biochem. Lec 3) and CHEM 4619 (Biochem Lab 2) or BIO SCI 2213 (Cell Biology Lec 3) and BIO SCI 2219 (Cell Biology Lab 1) or CHEM 2220 (*Organic Chemistry II, Lect 4)  and CHEM 2289  (Lab 1) or Bio Sci 3313 (Microbiology Lec 3) and Bio Sci 3319 (Microbiology Lab 2) or CHEM 3420  (Quantum Chemistry Lec 3) and CHEM 3429 (Physical Chem Lab II -1)
</t>
  </si>
  <si>
    <t xml:space="preserve">Prerequisite: Preceded or accompanied by both Chem 1310 and Chem 1100. "C" or better is required by the department.
</t>
  </si>
  <si>
    <r>
      <t>Prerequisite: Entrance requirements. "C" or better is required by the department.</t>
    </r>
    <r>
      <rPr>
        <u/>
        <sz val="10"/>
        <rFont val="Times New Roman"/>
        <family val="1"/>
      </rPr>
      <t xml:space="preserve">
</t>
    </r>
  </si>
  <si>
    <t xml:space="preserve">Prerequisites: Chem 1310 with a grade of "C" or better and Chem 1319. "C" or better is required by the department.
</t>
  </si>
  <si>
    <t xml:space="preserve">Prerequisites: A grade of "C" or better in both Math 1160 and one of Math 1120 or Math 1140; or by placement exam. "C" or better is required by the department.
</t>
  </si>
  <si>
    <t xml:space="preserve">Prerequisites: Math 1160 and either Math 1208 or Math 1214 both with a grade of "C" or better; or by placement exam. "C" or better is required by the department
</t>
  </si>
  <si>
    <t xml:space="preserve">Prerequisite: Math 1208 or 1214. "C" or better is required by the department.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</si>
</sst>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86">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12" xfId="0"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8" fillId="0" borderId="0" xfId="0" quotePrefix="1"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5" fillId="0" borderId="5" xfId="0" applyFont="1" applyFill="1" applyBorder="1" applyAlignment="1">
      <alignment vertical="top" wrapText="1"/>
    </xf>
    <xf numFmtId="0" fontId="4" fillId="0" borderId="6" xfId="0" applyFont="1" applyFill="1" applyBorder="1" applyAlignment="1">
      <alignmen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7" fillId="2" borderId="15" xfId="0" applyFont="1" applyFill="1" applyBorder="1" applyAlignment="1">
      <alignment horizontal="left" vertical="top" textRotation="90"/>
    </xf>
    <xf numFmtId="0" fontId="4" fillId="0" borderId="0" xfId="0" applyFont="1" applyFill="1" applyAlignment="1">
      <alignment horizontal="left" vertical="top"/>
    </xf>
    <xf numFmtId="0" fontId="4" fillId="0" borderId="0" xfId="0" applyFont="1" applyFill="1" applyAlignment="1">
      <alignment vertical="top" wrapText="1"/>
    </xf>
    <xf numFmtId="0" fontId="7" fillId="0" borderId="0" xfId="0" applyFont="1" applyFill="1" applyBorder="1" applyAlignment="1">
      <alignment vertical="center" textRotation="90"/>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2" borderId="0" xfId="0" applyFont="1" applyFill="1" applyBorder="1" applyAlignment="1">
      <alignment horizontal="center" vertical="center" textRotation="90"/>
    </xf>
    <xf numFmtId="0" fontId="8" fillId="2" borderId="0" xfId="0" quotePrefix="1" applyFont="1" applyFill="1" applyBorder="1" applyAlignment="1">
      <alignment horizontal="left" vertical="top"/>
    </xf>
    <xf numFmtId="0" fontId="8" fillId="2" borderId="0" xfId="0" applyFont="1" applyFill="1" applyAlignment="1">
      <alignment horizontal="left" vertical="top"/>
    </xf>
    <xf numFmtId="0" fontId="7" fillId="2" borderId="0" xfId="0" quotePrefix="1" applyFont="1" applyFill="1" applyBorder="1" applyAlignment="1">
      <alignment horizontal="right" vertical="top"/>
    </xf>
    <xf numFmtId="0" fontId="4" fillId="0" borderId="17" xfId="0" applyFont="1" applyFill="1" applyBorder="1" applyAlignment="1">
      <alignment horizontal="left" vertical="top" wrapText="1"/>
    </xf>
    <xf numFmtId="0" fontId="7" fillId="2" borderId="16" xfId="0" applyFont="1" applyFill="1" applyBorder="1" applyAlignment="1">
      <alignment horizontal="left" vertical="top" textRotation="90"/>
    </xf>
    <xf numFmtId="0" fontId="7" fillId="2" borderId="18" xfId="0" applyFont="1" applyFill="1" applyBorder="1" applyAlignment="1">
      <alignment vertical="center" textRotation="90"/>
    </xf>
    <xf numFmtId="0" fontId="8" fillId="0" borderId="19" xfId="0" applyFont="1" applyFill="1" applyBorder="1" applyAlignment="1">
      <alignment vertical="center"/>
    </xf>
    <xf numFmtId="0" fontId="8" fillId="2" borderId="18" xfId="0" applyFont="1" applyFill="1" applyBorder="1" applyAlignment="1">
      <alignment vertical="center"/>
    </xf>
    <xf numFmtId="0" fontId="7" fillId="0" borderId="7" xfId="0" applyFont="1" applyFill="1" applyBorder="1" applyAlignment="1">
      <alignment horizontal="center" vertical="center" textRotation="90"/>
    </xf>
    <xf numFmtId="0" fontId="7" fillId="0" borderId="8"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13" fillId="0" borderId="0" xfId="0" applyFont="1" applyFill="1" applyAlignment="1">
      <alignment horizontal="center" vertical="top" wrapText="1"/>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zoomScaleNormal="100" zoomScaleSheetLayoutView="100" zoomScalePageLayoutView="97" workbookViewId="0">
      <selection activeCell="G29" sqref="G29"/>
    </sheetView>
  </sheetViews>
  <sheetFormatPr defaultColWidth="27.5" defaultRowHeight="13" x14ac:dyDescent="0.35"/>
  <cols>
    <col min="1" max="1" width="2.9140625" style="7" bestFit="1" customWidth="1"/>
    <col min="2" max="2" width="4" style="7" customWidth="1"/>
    <col min="3" max="3" width="11.58203125" style="8" customWidth="1"/>
    <col min="4" max="4" width="8.58203125" style="9" customWidth="1"/>
    <col min="5" max="5" width="6.08203125" style="9" customWidth="1"/>
    <col min="6" max="6" width="38.1640625" style="9" customWidth="1"/>
    <col min="7" max="7" width="31.58203125" style="9" customWidth="1"/>
    <col min="8" max="8" width="2.58203125" style="9" customWidth="1"/>
    <col min="9" max="9" width="3.58203125" style="8" customWidth="1"/>
    <col min="10" max="12" width="27.5" style="11"/>
    <col min="13" max="16384" width="27.5" style="12"/>
  </cols>
  <sheetData>
    <row r="1" spans="1:12" ht="25" x14ac:dyDescent="0.35">
      <c r="A1" s="80" t="s">
        <v>55</v>
      </c>
      <c r="B1" s="80"/>
      <c r="C1" s="80"/>
      <c r="D1" s="80"/>
      <c r="E1" s="80"/>
      <c r="F1" s="80"/>
      <c r="G1" s="80"/>
      <c r="H1" s="80"/>
      <c r="I1" s="80"/>
    </row>
    <row r="2" spans="1:12" x14ac:dyDescent="0.35">
      <c r="F2" s="10" t="s">
        <v>56</v>
      </c>
    </row>
    <row r="3" spans="1:12" x14ac:dyDescent="0.35">
      <c r="C3" s="12"/>
      <c r="F3" s="13" t="s">
        <v>57</v>
      </c>
      <c r="G3" s="12"/>
    </row>
    <row r="4" spans="1:12" x14ac:dyDescent="0.35">
      <c r="C4" s="12"/>
      <c r="F4" s="14" t="s">
        <v>58</v>
      </c>
      <c r="G4" s="12"/>
    </row>
    <row r="5" spans="1:12" x14ac:dyDescent="0.35">
      <c r="C5" s="12"/>
      <c r="F5" s="15" t="s">
        <v>90</v>
      </c>
    </row>
    <row r="6" spans="1:12" s="19" customFormat="1" x14ac:dyDescent="0.35">
      <c r="A6" s="16"/>
      <c r="B6" s="16"/>
      <c r="C6" s="8"/>
      <c r="D6" s="17"/>
      <c r="E6" s="17"/>
      <c r="F6" s="17"/>
      <c r="G6" s="17"/>
      <c r="H6" s="17"/>
      <c r="I6" s="8"/>
      <c r="J6" s="18"/>
      <c r="K6" s="18"/>
      <c r="L6" s="18"/>
    </row>
    <row r="7" spans="1:12" s="22" customFormat="1" ht="15.5" x14ac:dyDescent="0.35">
      <c r="A7" s="81" t="s">
        <v>110</v>
      </c>
      <c r="B7" s="81"/>
      <c r="C7" s="81"/>
      <c r="D7" s="81"/>
      <c r="E7" s="81"/>
      <c r="F7" s="81"/>
      <c r="G7" s="81"/>
      <c r="H7" s="81"/>
      <c r="I7" s="81"/>
      <c r="J7" s="21"/>
      <c r="K7" s="21"/>
      <c r="L7" s="21"/>
    </row>
    <row r="8" spans="1:12" s="22" customFormat="1" ht="50.15" customHeight="1" thickBot="1" x14ac:dyDescent="0.4">
      <c r="A8" s="82" t="s">
        <v>111</v>
      </c>
      <c r="B8" s="82"/>
      <c r="C8" s="82"/>
      <c r="D8" s="82"/>
      <c r="E8" s="82"/>
      <c r="F8" s="82"/>
      <c r="G8" s="82"/>
      <c r="H8" s="82"/>
      <c r="I8" s="82"/>
      <c r="J8" s="23"/>
      <c r="K8" s="23"/>
      <c r="L8" s="23"/>
    </row>
    <row r="9" spans="1:12" s="22" customFormat="1" ht="25.5" customHeight="1" x14ac:dyDescent="0.35">
      <c r="A9" s="83" t="s">
        <v>1</v>
      </c>
      <c r="B9" s="38" t="s">
        <v>32</v>
      </c>
      <c r="C9" s="4"/>
      <c r="D9" s="3" t="s">
        <v>10</v>
      </c>
      <c r="E9" s="3">
        <v>1103</v>
      </c>
      <c r="F9" s="3" t="s">
        <v>11</v>
      </c>
      <c r="G9" s="3" t="s">
        <v>61</v>
      </c>
      <c r="H9" s="3">
        <v>3</v>
      </c>
      <c r="I9" s="24"/>
      <c r="J9" s="25"/>
      <c r="K9" s="26"/>
      <c r="L9" s="21"/>
    </row>
    <row r="10" spans="1:12" s="22" customFormat="1" ht="26" x14ac:dyDescent="0.35">
      <c r="A10" s="84"/>
      <c r="B10" s="20" t="s">
        <v>32</v>
      </c>
      <c r="C10" s="2"/>
      <c r="D10" s="1" t="s">
        <v>10</v>
      </c>
      <c r="E10" s="1">
        <v>1120</v>
      </c>
      <c r="F10" s="1" t="s">
        <v>12</v>
      </c>
      <c r="G10" s="1" t="s">
        <v>37</v>
      </c>
      <c r="H10" s="1">
        <v>5</v>
      </c>
      <c r="I10" s="27"/>
      <c r="J10" s="25"/>
      <c r="K10" s="26"/>
      <c r="L10" s="21"/>
    </row>
    <row r="11" spans="1:12" s="22" customFormat="1" ht="26" x14ac:dyDescent="0.35">
      <c r="A11" s="84"/>
      <c r="B11" s="20" t="s">
        <v>32</v>
      </c>
      <c r="C11" s="2"/>
      <c r="D11" s="1" t="s">
        <v>10</v>
      </c>
      <c r="E11" s="1">
        <v>1140</v>
      </c>
      <c r="F11" s="1" t="s">
        <v>12</v>
      </c>
      <c r="G11" s="1" t="s">
        <v>37</v>
      </c>
      <c r="H11" s="1">
        <v>3</v>
      </c>
      <c r="I11" s="27"/>
      <c r="J11" s="25"/>
      <c r="K11" s="26"/>
      <c r="L11" s="21"/>
    </row>
    <row r="12" spans="1:12" s="22" customFormat="1" ht="39.5" thickBot="1" x14ac:dyDescent="0.4">
      <c r="A12" s="85"/>
      <c r="B12" s="40" t="s">
        <v>32</v>
      </c>
      <c r="C12" s="6"/>
      <c r="D12" s="5" t="s">
        <v>10</v>
      </c>
      <c r="E12" s="5">
        <v>1160</v>
      </c>
      <c r="F12" s="5" t="s">
        <v>33</v>
      </c>
      <c r="G12" s="5" t="s">
        <v>38</v>
      </c>
      <c r="H12" s="5">
        <v>2</v>
      </c>
      <c r="I12" s="29"/>
      <c r="J12" s="25"/>
      <c r="K12" s="26"/>
      <c r="L12" s="21"/>
    </row>
    <row r="13" spans="1:12" ht="13.5" thickBot="1" x14ac:dyDescent="0.4">
      <c r="A13" s="30" t="s">
        <v>0</v>
      </c>
      <c r="B13" s="31"/>
      <c r="C13" s="32"/>
      <c r="D13" s="33"/>
      <c r="E13" s="33"/>
      <c r="F13" s="33"/>
      <c r="G13" s="33"/>
      <c r="H13" s="33"/>
      <c r="I13" s="33"/>
    </row>
    <row r="14" spans="1:12" s="19" customFormat="1" ht="25.5" customHeight="1" x14ac:dyDescent="0.35">
      <c r="A14" s="76" t="s">
        <v>3</v>
      </c>
      <c r="B14" s="38" t="s">
        <v>32</v>
      </c>
      <c r="C14" s="4"/>
      <c r="D14" s="3" t="s">
        <v>46</v>
      </c>
      <c r="E14" s="3">
        <v>1100</v>
      </c>
      <c r="F14" s="3" t="s">
        <v>40</v>
      </c>
      <c r="G14" s="4"/>
      <c r="H14" s="3">
        <v>1</v>
      </c>
      <c r="I14" s="24"/>
      <c r="J14" s="18"/>
      <c r="K14" s="18"/>
      <c r="L14" s="18"/>
    </row>
    <row r="15" spans="1:12" s="19" customFormat="1" ht="39" x14ac:dyDescent="0.35">
      <c r="A15" s="77"/>
      <c r="B15" s="20" t="s">
        <v>32</v>
      </c>
      <c r="C15" s="2"/>
      <c r="D15" s="1" t="s">
        <v>13</v>
      </c>
      <c r="E15" s="1">
        <v>1310</v>
      </c>
      <c r="F15" s="1" t="s">
        <v>81</v>
      </c>
      <c r="G15" s="1" t="s">
        <v>116</v>
      </c>
      <c r="H15" s="1">
        <v>4</v>
      </c>
      <c r="I15" s="27"/>
      <c r="J15" s="18"/>
      <c r="K15" s="18"/>
      <c r="L15" s="18"/>
    </row>
    <row r="16" spans="1:12" s="19" customFormat="1" ht="52" x14ac:dyDescent="0.35">
      <c r="A16" s="77"/>
      <c r="B16" s="20" t="s">
        <v>32</v>
      </c>
      <c r="C16" s="2"/>
      <c r="D16" s="1" t="s">
        <v>13</v>
      </c>
      <c r="E16" s="1">
        <v>1319</v>
      </c>
      <c r="F16" s="1" t="s">
        <v>14</v>
      </c>
      <c r="G16" s="1" t="s">
        <v>115</v>
      </c>
      <c r="H16" s="1">
        <v>1</v>
      </c>
      <c r="I16" s="27"/>
      <c r="J16" s="18"/>
      <c r="K16" s="18"/>
      <c r="L16" s="18"/>
    </row>
    <row r="17" spans="1:12" s="19" customFormat="1" ht="52" x14ac:dyDescent="0.35">
      <c r="A17" s="77"/>
      <c r="B17" s="20" t="s">
        <v>32</v>
      </c>
      <c r="C17" s="54" t="s">
        <v>86</v>
      </c>
      <c r="D17" s="55" t="s">
        <v>47</v>
      </c>
      <c r="E17" s="55">
        <v>1120</v>
      </c>
      <c r="F17" s="55" t="s">
        <v>15</v>
      </c>
      <c r="G17" s="55"/>
      <c r="H17" s="1">
        <v>3</v>
      </c>
      <c r="I17" s="27"/>
      <c r="J17" s="18"/>
      <c r="K17" s="18"/>
      <c r="L17" s="18"/>
    </row>
    <row r="18" spans="1:12" s="19" customFormat="1" ht="65" x14ac:dyDescent="0.35">
      <c r="A18" s="77"/>
      <c r="B18" s="20" t="s">
        <v>32</v>
      </c>
      <c r="C18" s="2" t="s">
        <v>87</v>
      </c>
      <c r="D18" s="55" t="s">
        <v>82</v>
      </c>
      <c r="E18" s="55" t="s">
        <v>59</v>
      </c>
      <c r="F18" s="55" t="s">
        <v>89</v>
      </c>
      <c r="G18" s="55" t="s">
        <v>0</v>
      </c>
      <c r="H18" s="1">
        <v>3</v>
      </c>
      <c r="I18" s="27"/>
      <c r="J18" s="18"/>
      <c r="K18" s="18"/>
      <c r="L18" s="18"/>
    </row>
    <row r="19" spans="1:12" s="19" customFormat="1" ht="65" x14ac:dyDescent="0.35">
      <c r="A19" s="77"/>
      <c r="B19" s="20" t="s">
        <v>32</v>
      </c>
      <c r="C19" s="2"/>
      <c r="D19" s="1" t="s">
        <v>10</v>
      </c>
      <c r="E19" s="1">
        <v>1214</v>
      </c>
      <c r="F19" s="1" t="s">
        <v>17</v>
      </c>
      <c r="G19" s="1" t="s">
        <v>118</v>
      </c>
      <c r="H19" s="1">
        <v>4</v>
      </c>
      <c r="I19" s="27"/>
      <c r="J19" s="18"/>
      <c r="K19" s="18"/>
      <c r="L19" s="18"/>
    </row>
    <row r="20" spans="1:12" s="19" customFormat="1" ht="39.5" thickBot="1" x14ac:dyDescent="0.4">
      <c r="A20" s="78"/>
      <c r="B20" s="40" t="s">
        <v>32</v>
      </c>
      <c r="C20" s="6"/>
      <c r="D20" s="5" t="s">
        <v>13</v>
      </c>
      <c r="E20" s="5">
        <v>1100</v>
      </c>
      <c r="F20" s="5" t="s">
        <v>39</v>
      </c>
      <c r="G20" s="6"/>
      <c r="H20" s="28">
        <v>1</v>
      </c>
      <c r="I20" s="29"/>
      <c r="J20" s="18"/>
      <c r="K20" s="18"/>
      <c r="L20" s="18"/>
    </row>
    <row r="21" spans="1:12" s="18" customFormat="1" ht="13.5" thickBot="1" x14ac:dyDescent="0.4">
      <c r="A21" s="18" t="s">
        <v>0</v>
      </c>
      <c r="B21" s="75"/>
      <c r="C21" s="35"/>
      <c r="D21" s="36"/>
      <c r="E21" s="36"/>
      <c r="F21" s="36"/>
      <c r="G21" s="36"/>
      <c r="H21" s="36"/>
      <c r="I21" s="37">
        <f>SUM(H14:H20)</f>
        <v>17</v>
      </c>
    </row>
    <row r="22" spans="1:12" s="19" customFormat="1" ht="25.5" customHeight="1" x14ac:dyDescent="0.35">
      <c r="A22" s="76" t="s">
        <v>4</v>
      </c>
      <c r="B22" s="38" t="s">
        <v>32</v>
      </c>
      <c r="C22" s="4"/>
      <c r="D22" s="3" t="s">
        <v>48</v>
      </c>
      <c r="E22" s="3">
        <v>1720</v>
      </c>
      <c r="F22" s="3" t="s">
        <v>41</v>
      </c>
      <c r="G22" s="3"/>
      <c r="H22" s="3">
        <v>3</v>
      </c>
      <c r="I22" s="24"/>
      <c r="J22" s="18"/>
      <c r="K22" s="18"/>
      <c r="L22" s="18"/>
    </row>
    <row r="23" spans="1:12" s="19" customFormat="1" ht="130" x14ac:dyDescent="0.35">
      <c r="A23" s="77"/>
      <c r="B23" s="20"/>
      <c r="C23" s="2" t="s">
        <v>49</v>
      </c>
      <c r="D23" s="1" t="s">
        <v>16</v>
      </c>
      <c r="E23" s="1" t="s">
        <v>59</v>
      </c>
      <c r="F23" s="1" t="s">
        <v>112</v>
      </c>
      <c r="G23" s="1" t="s">
        <v>113</v>
      </c>
      <c r="H23" s="1">
        <v>2</v>
      </c>
      <c r="I23" s="27"/>
      <c r="J23" s="61"/>
      <c r="K23" s="18"/>
      <c r="L23" s="18"/>
    </row>
    <row r="24" spans="1:12" s="19" customFormat="1" ht="91" x14ac:dyDescent="0.35">
      <c r="A24" s="77"/>
      <c r="B24" s="20"/>
      <c r="C24" s="2" t="s">
        <v>60</v>
      </c>
      <c r="D24" s="1" t="s">
        <v>16</v>
      </c>
      <c r="E24" s="1" t="s">
        <v>59</v>
      </c>
      <c r="F24" s="1" t="s">
        <v>99</v>
      </c>
      <c r="G24" s="1" t="s">
        <v>91</v>
      </c>
      <c r="H24" s="1">
        <v>1</v>
      </c>
      <c r="I24" s="27"/>
      <c r="J24" s="61"/>
      <c r="K24" s="18"/>
      <c r="L24" s="18"/>
    </row>
    <row r="25" spans="1:12" s="19" customFormat="1" ht="52" x14ac:dyDescent="0.35">
      <c r="A25" s="77"/>
      <c r="B25" s="20"/>
      <c r="C25" s="2"/>
      <c r="D25" s="1" t="s">
        <v>13</v>
      </c>
      <c r="E25" s="1">
        <v>1320</v>
      </c>
      <c r="F25" s="1" t="s">
        <v>80</v>
      </c>
      <c r="G25" s="1" t="s">
        <v>117</v>
      </c>
      <c r="H25" s="1">
        <v>3</v>
      </c>
      <c r="I25" s="27"/>
      <c r="J25" s="18"/>
      <c r="K25" s="18"/>
      <c r="L25" s="18"/>
    </row>
    <row r="26" spans="1:12" s="19" customFormat="1" ht="65" x14ac:dyDescent="0.35">
      <c r="A26" s="77"/>
      <c r="B26" s="20" t="s">
        <v>32</v>
      </c>
      <c r="C26" s="2"/>
      <c r="D26" s="1" t="s">
        <v>10</v>
      </c>
      <c r="E26" s="1">
        <v>1215</v>
      </c>
      <c r="F26" s="1" t="s">
        <v>18</v>
      </c>
      <c r="G26" s="1" t="s">
        <v>119</v>
      </c>
      <c r="H26" s="1">
        <v>4</v>
      </c>
      <c r="I26" s="27"/>
      <c r="J26" s="18"/>
      <c r="K26" s="18"/>
      <c r="L26" s="18"/>
    </row>
    <row r="27" spans="1:12" s="19" customFormat="1" ht="39.5" thickBot="1" x14ac:dyDescent="0.4">
      <c r="A27" s="78"/>
      <c r="B27" s="40" t="s">
        <v>32</v>
      </c>
      <c r="C27" s="6"/>
      <c r="D27" s="5" t="s">
        <v>50</v>
      </c>
      <c r="E27" s="5">
        <v>1135</v>
      </c>
      <c r="F27" s="5" t="s">
        <v>19</v>
      </c>
      <c r="G27" s="5" t="s">
        <v>120</v>
      </c>
      <c r="H27" s="5">
        <v>4</v>
      </c>
      <c r="I27" s="29"/>
      <c r="J27" s="18"/>
      <c r="K27" s="18"/>
      <c r="L27" s="18"/>
    </row>
    <row r="28" spans="1:12" s="18" customFormat="1" ht="13.5" thickBot="1" x14ac:dyDescent="0.4">
      <c r="A28" s="18" t="s">
        <v>0</v>
      </c>
      <c r="B28" s="75"/>
      <c r="C28" s="35"/>
      <c r="D28" s="36"/>
      <c r="E28" s="36"/>
      <c r="F28" s="36"/>
      <c r="G28" s="36"/>
      <c r="H28" s="36"/>
      <c r="I28" s="37">
        <f>SUM(H22:H27)</f>
        <v>17</v>
      </c>
    </row>
    <row r="29" spans="1:12" s="19" customFormat="1" ht="39" x14ac:dyDescent="0.35">
      <c r="A29" s="76" t="s">
        <v>5</v>
      </c>
      <c r="B29" s="38"/>
      <c r="C29" s="4"/>
      <c r="D29" s="3" t="s">
        <v>51</v>
      </c>
      <c r="E29" s="3">
        <v>2100</v>
      </c>
      <c r="F29" s="3" t="s">
        <v>34</v>
      </c>
      <c r="G29" s="3" t="s">
        <v>92</v>
      </c>
      <c r="H29" s="3">
        <v>4</v>
      </c>
      <c r="I29" s="24"/>
      <c r="J29" s="61"/>
      <c r="K29" s="18"/>
      <c r="L29" s="18"/>
    </row>
    <row r="30" spans="1:12" s="19" customFormat="1" ht="65" x14ac:dyDescent="0.35">
      <c r="A30" s="77"/>
      <c r="B30" s="20"/>
      <c r="C30" s="2"/>
      <c r="D30" s="1" t="s">
        <v>13</v>
      </c>
      <c r="E30" s="1">
        <v>2210</v>
      </c>
      <c r="F30" s="1" t="s">
        <v>109</v>
      </c>
      <c r="G30" s="1" t="s">
        <v>108</v>
      </c>
      <c r="H30" s="1">
        <v>4</v>
      </c>
      <c r="I30" s="27"/>
      <c r="J30" s="61"/>
      <c r="K30" s="18"/>
      <c r="L30" s="18"/>
    </row>
    <row r="31" spans="1:12" s="19" customFormat="1" ht="39" x14ac:dyDescent="0.35">
      <c r="A31" s="77"/>
      <c r="B31" s="20"/>
      <c r="C31" s="2"/>
      <c r="D31" s="1" t="s">
        <v>10</v>
      </c>
      <c r="E31" s="1">
        <v>2222</v>
      </c>
      <c r="F31" s="1" t="s">
        <v>21</v>
      </c>
      <c r="G31" s="1" t="s">
        <v>76</v>
      </c>
      <c r="H31" s="1">
        <v>4</v>
      </c>
      <c r="I31" s="27"/>
      <c r="J31" s="61"/>
      <c r="K31" s="18"/>
      <c r="L31" s="18"/>
    </row>
    <row r="32" spans="1:12" s="19" customFormat="1" ht="39" x14ac:dyDescent="0.35">
      <c r="A32" s="77"/>
      <c r="B32" s="20"/>
      <c r="C32" s="2"/>
      <c r="D32" s="1" t="s">
        <v>50</v>
      </c>
      <c r="E32" s="1">
        <v>2135</v>
      </c>
      <c r="F32" s="1" t="s">
        <v>20</v>
      </c>
      <c r="G32" s="1" t="s">
        <v>83</v>
      </c>
      <c r="H32" s="1">
        <v>4</v>
      </c>
      <c r="I32" s="27"/>
      <c r="J32" s="18"/>
      <c r="K32" s="18"/>
      <c r="L32" s="18"/>
    </row>
    <row r="33" spans="1:12" s="19" customFormat="1" ht="26.5" thickBot="1" x14ac:dyDescent="0.4">
      <c r="A33" s="78"/>
      <c r="B33" s="40"/>
      <c r="C33" s="6"/>
      <c r="D33" s="5" t="s">
        <v>51</v>
      </c>
      <c r="E33" s="5">
        <v>2300</v>
      </c>
      <c r="F33" s="5" t="s">
        <v>26</v>
      </c>
      <c r="G33" s="5" t="s">
        <v>43</v>
      </c>
      <c r="H33" s="5">
        <v>1</v>
      </c>
      <c r="I33" s="29"/>
      <c r="J33" s="61"/>
      <c r="K33" s="61"/>
      <c r="L33" s="18"/>
    </row>
    <row r="34" spans="1:12" s="18" customFormat="1" ht="13.5" thickBot="1" x14ac:dyDescent="0.4">
      <c r="A34" s="18" t="s">
        <v>0</v>
      </c>
      <c r="B34" s="75"/>
      <c r="C34" s="35"/>
      <c r="D34" s="36"/>
      <c r="E34" s="36"/>
      <c r="F34" s="36"/>
      <c r="G34" s="36"/>
      <c r="H34" s="36"/>
      <c r="I34" s="37">
        <f>SUM(H29:H33)</f>
        <v>17</v>
      </c>
    </row>
    <row r="35" spans="1:12" s="19" customFormat="1" ht="32.4" customHeight="1" x14ac:dyDescent="0.35">
      <c r="A35" s="76" t="s">
        <v>6</v>
      </c>
      <c r="B35" s="38"/>
      <c r="C35" s="4"/>
      <c r="D35" s="3" t="s">
        <v>51</v>
      </c>
      <c r="E35" s="3">
        <v>2310</v>
      </c>
      <c r="F35" s="3" t="s">
        <v>23</v>
      </c>
      <c r="G35" s="47" t="s">
        <v>100</v>
      </c>
      <c r="H35" s="3">
        <v>1</v>
      </c>
      <c r="I35" s="24"/>
      <c r="J35" s="18"/>
      <c r="K35" s="18"/>
      <c r="L35" s="18"/>
    </row>
    <row r="36" spans="1:12" s="19" customFormat="1" ht="39" x14ac:dyDescent="0.35">
      <c r="A36" s="77"/>
      <c r="B36" s="20"/>
      <c r="C36" s="2"/>
      <c r="D36" s="1" t="s">
        <v>51</v>
      </c>
      <c r="E36" s="1">
        <v>2110</v>
      </c>
      <c r="F36" s="1" t="s">
        <v>25</v>
      </c>
      <c r="G36" s="1" t="s">
        <v>70</v>
      </c>
      <c r="H36" s="1">
        <v>3</v>
      </c>
      <c r="I36" s="27"/>
      <c r="J36" s="61"/>
      <c r="K36" s="18"/>
      <c r="L36" s="18"/>
    </row>
    <row r="37" spans="1:12" s="19" customFormat="1" ht="52" x14ac:dyDescent="0.35">
      <c r="A37" s="77"/>
      <c r="B37" s="56"/>
      <c r="C37" s="54" t="s">
        <v>35</v>
      </c>
      <c r="D37" s="55" t="s">
        <v>16</v>
      </c>
      <c r="E37" s="55" t="s">
        <v>59</v>
      </c>
      <c r="F37" s="55" t="s">
        <v>101</v>
      </c>
      <c r="G37" s="55" t="s">
        <v>31</v>
      </c>
      <c r="H37" s="1">
        <v>3</v>
      </c>
      <c r="I37" s="27"/>
      <c r="J37" s="61"/>
      <c r="K37" s="18"/>
      <c r="L37" s="18"/>
    </row>
    <row r="38" spans="1:12" s="19" customFormat="1" ht="52" x14ac:dyDescent="0.35">
      <c r="A38" s="77"/>
      <c r="B38" s="56"/>
      <c r="C38" s="54" t="s">
        <v>35</v>
      </c>
      <c r="D38" s="55" t="s">
        <v>16</v>
      </c>
      <c r="E38" s="55" t="s">
        <v>59</v>
      </c>
      <c r="F38" s="55" t="s">
        <v>101</v>
      </c>
      <c r="G38" s="55" t="s">
        <v>31</v>
      </c>
      <c r="H38" s="1">
        <v>3</v>
      </c>
      <c r="I38" s="27"/>
      <c r="J38" s="61"/>
      <c r="K38" s="18"/>
      <c r="L38" s="18"/>
    </row>
    <row r="39" spans="1:12" s="19" customFormat="1" ht="39" x14ac:dyDescent="0.35">
      <c r="A39" s="77"/>
      <c r="B39" s="20"/>
      <c r="C39" s="2"/>
      <c r="D39" s="1" t="s">
        <v>10</v>
      </c>
      <c r="E39" s="1">
        <v>3304</v>
      </c>
      <c r="F39" s="1" t="s">
        <v>27</v>
      </c>
      <c r="G39" s="1" t="s">
        <v>44</v>
      </c>
      <c r="H39" s="1">
        <v>3</v>
      </c>
      <c r="I39" s="27"/>
      <c r="J39" s="61"/>
      <c r="K39" s="18"/>
      <c r="L39" s="18"/>
    </row>
    <row r="40" spans="1:12" s="19" customFormat="1" ht="130.5" thickBot="1" x14ac:dyDescent="0.4">
      <c r="A40" s="78"/>
      <c r="B40" s="40"/>
      <c r="C40" s="6" t="s">
        <v>71</v>
      </c>
      <c r="D40" s="5" t="s">
        <v>16</v>
      </c>
      <c r="E40" s="5" t="s">
        <v>59</v>
      </c>
      <c r="F40" s="5" t="s">
        <v>114</v>
      </c>
      <c r="G40" s="5" t="s">
        <v>107</v>
      </c>
      <c r="H40" s="5">
        <v>4</v>
      </c>
      <c r="I40" s="29"/>
      <c r="J40" s="18"/>
      <c r="K40" s="18"/>
      <c r="L40" s="18"/>
    </row>
    <row r="41" spans="1:12" s="18" customFormat="1" ht="13.5" thickBot="1" x14ac:dyDescent="0.4">
      <c r="A41" s="63"/>
      <c r="B41" s="73"/>
      <c r="C41" s="35"/>
      <c r="D41" s="42"/>
      <c r="E41" s="42"/>
      <c r="F41" s="42"/>
      <c r="G41" s="42"/>
      <c r="H41" s="42"/>
      <c r="I41" s="37">
        <f>SUM(H35:H40)</f>
        <v>17</v>
      </c>
    </row>
    <row r="42" spans="1:12" s="19" customFormat="1" ht="52" x14ac:dyDescent="0.35">
      <c r="A42" s="76" t="s">
        <v>7</v>
      </c>
      <c r="B42" s="38"/>
      <c r="C42" s="4"/>
      <c r="D42" s="3" t="s">
        <v>51</v>
      </c>
      <c r="E42" s="3">
        <v>3120</v>
      </c>
      <c r="F42" s="3" t="s">
        <v>24</v>
      </c>
      <c r="G42" s="3" t="s">
        <v>45</v>
      </c>
      <c r="H42" s="3">
        <v>3</v>
      </c>
      <c r="I42" s="24"/>
      <c r="J42" s="61"/>
      <c r="K42" s="18"/>
      <c r="L42" s="18"/>
    </row>
    <row r="43" spans="1:12" s="19" customFormat="1" ht="52" x14ac:dyDescent="0.35">
      <c r="A43" s="77"/>
      <c r="B43" s="20"/>
      <c r="C43" s="2"/>
      <c r="D43" s="1" t="s">
        <v>51</v>
      </c>
      <c r="E43" s="1">
        <v>3101</v>
      </c>
      <c r="F43" s="1" t="s">
        <v>68</v>
      </c>
      <c r="G43" s="1" t="s">
        <v>75</v>
      </c>
      <c r="H43" s="1">
        <v>4</v>
      </c>
      <c r="I43" s="27"/>
      <c r="J43" s="61"/>
      <c r="K43" s="18"/>
      <c r="L43" s="18"/>
    </row>
    <row r="44" spans="1:12" s="19" customFormat="1" ht="78" x14ac:dyDescent="0.35">
      <c r="A44" s="77"/>
      <c r="B44" s="20"/>
      <c r="C44" s="2"/>
      <c r="D44" s="1" t="s">
        <v>51</v>
      </c>
      <c r="E44" s="1">
        <v>3111</v>
      </c>
      <c r="F44" s="1" t="s">
        <v>69</v>
      </c>
      <c r="G44" s="64" t="s">
        <v>93</v>
      </c>
      <c r="H44" s="1">
        <v>3</v>
      </c>
      <c r="I44" s="27"/>
      <c r="J44" s="61"/>
      <c r="K44" s="18"/>
      <c r="L44" s="18"/>
    </row>
    <row r="45" spans="1:12" s="19" customFormat="1" ht="39" x14ac:dyDescent="0.35">
      <c r="A45" s="77"/>
      <c r="B45" s="20" t="s">
        <v>32</v>
      </c>
      <c r="C45" s="2" t="s">
        <v>52</v>
      </c>
      <c r="D45" s="1" t="s">
        <v>22</v>
      </c>
      <c r="E45" s="1" t="s">
        <v>59</v>
      </c>
      <c r="F45" s="1" t="s">
        <v>42</v>
      </c>
      <c r="G45" s="39"/>
      <c r="H45" s="1">
        <v>3</v>
      </c>
      <c r="I45" s="27"/>
      <c r="J45" s="18"/>
      <c r="K45" s="18"/>
      <c r="L45" s="18"/>
    </row>
    <row r="46" spans="1:12" s="19" customFormat="1" ht="52.5" thickBot="1" x14ac:dyDescent="0.4">
      <c r="A46" s="78"/>
      <c r="B46" s="40"/>
      <c r="C46" s="6" t="s">
        <v>53</v>
      </c>
      <c r="D46" s="5" t="s">
        <v>16</v>
      </c>
      <c r="E46" s="5" t="s">
        <v>59</v>
      </c>
      <c r="F46" s="62" t="s">
        <v>94</v>
      </c>
      <c r="G46" s="5" t="s">
        <v>31</v>
      </c>
      <c r="H46" s="5">
        <v>3</v>
      </c>
      <c r="I46" s="29"/>
      <c r="J46" s="61"/>
      <c r="K46" s="18"/>
      <c r="L46" s="18"/>
    </row>
    <row r="47" spans="1:12" s="19" customFormat="1" ht="13.5" thickBot="1" x14ac:dyDescent="0.4">
      <c r="A47" s="74" t="s">
        <v>0</v>
      </c>
      <c r="B47" s="34"/>
      <c r="C47" s="35"/>
      <c r="D47" s="36"/>
      <c r="E47" s="36"/>
      <c r="F47" s="60"/>
      <c r="G47" s="36"/>
      <c r="H47" s="36"/>
      <c r="I47" s="37">
        <f>SUM(H42:H46)</f>
        <v>16</v>
      </c>
      <c r="J47" s="18"/>
      <c r="K47" s="18"/>
      <c r="L47" s="18"/>
    </row>
    <row r="48" spans="1:12" s="19" customFormat="1" ht="52" x14ac:dyDescent="0.35">
      <c r="A48" s="76" t="s">
        <v>67</v>
      </c>
      <c r="B48" s="57"/>
      <c r="C48" s="48"/>
      <c r="D48" s="47" t="s">
        <v>51</v>
      </c>
      <c r="E48" s="3">
        <v>3141</v>
      </c>
      <c r="F48" s="47" t="s">
        <v>63</v>
      </c>
      <c r="G48" s="47" t="s">
        <v>78</v>
      </c>
      <c r="H48" s="47">
        <v>3</v>
      </c>
      <c r="I48" s="49"/>
      <c r="J48" s="18"/>
      <c r="K48" s="18"/>
      <c r="L48" s="18"/>
    </row>
    <row r="49" spans="1:12" s="19" customFormat="1" ht="52" x14ac:dyDescent="0.35">
      <c r="A49" s="77"/>
      <c r="B49" s="58"/>
      <c r="C49" s="46"/>
      <c r="D49" s="45" t="s">
        <v>51</v>
      </c>
      <c r="E49" s="1">
        <v>3131</v>
      </c>
      <c r="F49" s="45" t="s">
        <v>64</v>
      </c>
      <c r="G49" s="45" t="s">
        <v>106</v>
      </c>
      <c r="H49" s="45">
        <v>3</v>
      </c>
      <c r="I49" s="50"/>
      <c r="J49" s="18"/>
      <c r="K49" s="18"/>
      <c r="L49" s="18"/>
    </row>
    <row r="50" spans="1:12" s="19" customFormat="1" ht="52" x14ac:dyDescent="0.35">
      <c r="A50" s="77"/>
      <c r="B50" s="58"/>
      <c r="C50" s="46"/>
      <c r="D50" s="45" t="s">
        <v>51</v>
      </c>
      <c r="E50" s="1">
        <v>3150</v>
      </c>
      <c r="F50" s="45" t="s">
        <v>30</v>
      </c>
      <c r="G50" s="62" t="s">
        <v>95</v>
      </c>
      <c r="H50" s="45">
        <v>3</v>
      </c>
      <c r="I50" s="50"/>
      <c r="J50" s="18"/>
      <c r="K50" s="18"/>
      <c r="L50" s="18"/>
    </row>
    <row r="51" spans="1:12" s="19" customFormat="1" ht="39" x14ac:dyDescent="0.35">
      <c r="A51" s="77"/>
      <c r="B51" s="56"/>
      <c r="C51" s="54"/>
      <c r="D51" s="55" t="s">
        <v>62</v>
      </c>
      <c r="E51" s="55">
        <v>3113</v>
      </c>
      <c r="F51" s="55" t="s">
        <v>65</v>
      </c>
      <c r="G51" s="55" t="s">
        <v>79</v>
      </c>
      <c r="H51" s="1">
        <v>3</v>
      </c>
      <c r="I51" s="50"/>
      <c r="J51" s="18"/>
      <c r="K51" s="18"/>
      <c r="L51" s="18"/>
    </row>
    <row r="52" spans="1:12" s="19" customFormat="1" ht="52.5" thickBot="1" x14ac:dyDescent="0.4">
      <c r="A52" s="78"/>
      <c r="B52" s="59"/>
      <c r="C52" s="52" t="s">
        <v>88</v>
      </c>
      <c r="D52" s="51" t="s">
        <v>47</v>
      </c>
      <c r="E52" s="51" t="s">
        <v>59</v>
      </c>
      <c r="F52" s="51" t="s">
        <v>66</v>
      </c>
      <c r="G52" s="51" t="s">
        <v>77</v>
      </c>
      <c r="H52" s="5">
        <v>3</v>
      </c>
      <c r="I52" s="53"/>
      <c r="J52" s="18"/>
      <c r="K52" s="18"/>
      <c r="L52" s="18"/>
    </row>
    <row r="53" spans="1:12" s="19" customFormat="1" ht="13.5" thickBot="1" x14ac:dyDescent="0.4">
      <c r="A53" s="74" t="s">
        <v>0</v>
      </c>
      <c r="B53" s="34"/>
      <c r="C53" s="35"/>
      <c r="D53" s="36"/>
      <c r="E53" s="36"/>
      <c r="F53" s="36"/>
      <c r="G53" s="36"/>
      <c r="H53" s="36"/>
      <c r="I53" s="37">
        <f>SUM(H48:H52)</f>
        <v>15</v>
      </c>
      <c r="J53" s="18"/>
      <c r="K53" s="18"/>
      <c r="L53" s="18"/>
    </row>
    <row r="54" spans="1:12" s="19" customFormat="1" ht="91" x14ac:dyDescent="0.35">
      <c r="A54" s="76" t="s">
        <v>8</v>
      </c>
      <c r="B54" s="38"/>
      <c r="C54" s="4"/>
      <c r="D54" s="3" t="s">
        <v>51</v>
      </c>
      <c r="E54" s="3">
        <v>4110</v>
      </c>
      <c r="F54" s="3" t="s">
        <v>85</v>
      </c>
      <c r="G54" s="3" t="s">
        <v>102</v>
      </c>
      <c r="H54" s="3">
        <v>3</v>
      </c>
      <c r="I54" s="24"/>
      <c r="J54" s="18"/>
      <c r="K54" s="18"/>
      <c r="L54" s="18"/>
    </row>
    <row r="55" spans="1:12" s="19" customFormat="1" ht="65" x14ac:dyDescent="0.35">
      <c r="A55" s="77"/>
      <c r="B55" s="20"/>
      <c r="C55" s="2" t="s">
        <v>36</v>
      </c>
      <c r="D55" s="1" t="s">
        <v>51</v>
      </c>
      <c r="E55" s="1" t="s">
        <v>59</v>
      </c>
      <c r="F55" s="62" t="s">
        <v>103</v>
      </c>
      <c r="G55" s="1" t="s">
        <v>31</v>
      </c>
      <c r="H55" s="1">
        <v>3</v>
      </c>
      <c r="I55" s="27"/>
      <c r="J55" s="18"/>
      <c r="K55" s="18"/>
      <c r="L55" s="18"/>
    </row>
    <row r="56" spans="1:12" s="19" customFormat="1" ht="26" x14ac:dyDescent="0.35">
      <c r="A56" s="77"/>
      <c r="B56" s="20"/>
      <c r="C56" s="2"/>
      <c r="D56" s="1" t="s">
        <v>51</v>
      </c>
      <c r="E56" s="1">
        <v>4101</v>
      </c>
      <c r="F56" s="1" t="s">
        <v>28</v>
      </c>
      <c r="G56" s="1" t="s">
        <v>73</v>
      </c>
      <c r="H56" s="1">
        <v>3</v>
      </c>
      <c r="I56" s="27"/>
      <c r="J56" s="18"/>
      <c r="K56" s="18"/>
      <c r="L56" s="18"/>
    </row>
    <row r="57" spans="1:12" s="19" customFormat="1" ht="39" x14ac:dyDescent="0.35">
      <c r="A57" s="77"/>
      <c r="B57" s="20"/>
      <c r="C57" s="2"/>
      <c r="D57" s="1" t="s">
        <v>51</v>
      </c>
      <c r="E57" s="1">
        <v>4140</v>
      </c>
      <c r="F57" s="1" t="s">
        <v>104</v>
      </c>
      <c r="G57" s="1" t="s">
        <v>54</v>
      </c>
      <c r="H57" s="1">
        <v>3</v>
      </c>
      <c r="I57" s="27"/>
      <c r="J57" s="61"/>
      <c r="K57" s="18"/>
      <c r="L57" s="18"/>
    </row>
    <row r="58" spans="1:12" s="19" customFormat="1" ht="65.5" thickBot="1" x14ac:dyDescent="0.4">
      <c r="A58" s="78"/>
      <c r="B58" s="40"/>
      <c r="C58" s="6"/>
      <c r="D58" s="5" t="s">
        <v>51</v>
      </c>
      <c r="E58" s="5">
        <v>4091</v>
      </c>
      <c r="F58" s="5" t="s">
        <v>105</v>
      </c>
      <c r="G58" s="5" t="s">
        <v>74</v>
      </c>
      <c r="H58" s="5">
        <v>3</v>
      </c>
      <c r="I58" s="29"/>
      <c r="J58" s="61"/>
      <c r="K58" s="18"/>
      <c r="L58" s="18"/>
    </row>
    <row r="59" spans="1:12" s="18" customFormat="1" ht="13.5" thickBot="1" x14ac:dyDescent="0.4">
      <c r="A59" s="63"/>
      <c r="B59" s="73"/>
      <c r="C59" s="43"/>
      <c r="D59" s="42"/>
      <c r="E59" s="42"/>
      <c r="F59" s="42"/>
      <c r="G59" s="42"/>
      <c r="H59" s="42"/>
      <c r="I59" s="37">
        <f>SUM(H54:H58)</f>
        <v>15</v>
      </c>
    </row>
    <row r="60" spans="1:12" s="19" customFormat="1" ht="52" x14ac:dyDescent="0.35">
      <c r="A60" s="76" t="s">
        <v>9</v>
      </c>
      <c r="B60" s="38"/>
      <c r="C60" s="4"/>
      <c r="D60" s="3" t="s">
        <v>51</v>
      </c>
      <c r="E60" s="3">
        <v>4097</v>
      </c>
      <c r="F60" s="3" t="s">
        <v>97</v>
      </c>
      <c r="G60" s="3" t="s">
        <v>98</v>
      </c>
      <c r="H60" s="3">
        <v>3</v>
      </c>
      <c r="I60" s="24"/>
      <c r="J60" s="18"/>
      <c r="K60" s="18"/>
      <c r="L60" s="18"/>
    </row>
    <row r="61" spans="1:12" s="19" customFormat="1" ht="65" x14ac:dyDescent="0.35">
      <c r="A61" s="77"/>
      <c r="B61" s="20"/>
      <c r="C61" s="2" t="s">
        <v>36</v>
      </c>
      <c r="D61" s="1" t="s">
        <v>51</v>
      </c>
      <c r="E61" s="1" t="s">
        <v>59</v>
      </c>
      <c r="F61" s="62" t="s">
        <v>96</v>
      </c>
      <c r="G61" s="1" t="s">
        <v>31</v>
      </c>
      <c r="H61" s="1">
        <v>3</v>
      </c>
      <c r="I61" s="27"/>
      <c r="J61" s="18"/>
      <c r="K61" s="18"/>
      <c r="L61" s="18"/>
    </row>
    <row r="62" spans="1:12" s="19" customFormat="1" ht="65" x14ac:dyDescent="0.35">
      <c r="A62" s="77"/>
      <c r="B62" s="20"/>
      <c r="C62" s="2"/>
      <c r="D62" s="1" t="s">
        <v>51</v>
      </c>
      <c r="E62" s="1">
        <v>4130</v>
      </c>
      <c r="F62" s="1" t="s">
        <v>29</v>
      </c>
      <c r="G62" s="1" t="s">
        <v>84</v>
      </c>
      <c r="H62" s="1">
        <v>3</v>
      </c>
      <c r="I62" s="27"/>
      <c r="J62" s="61"/>
      <c r="K62" s="18"/>
      <c r="L62" s="18"/>
    </row>
    <row r="63" spans="1:12" s="19" customFormat="1" ht="78" x14ac:dyDescent="0.35">
      <c r="A63" s="77"/>
      <c r="B63" s="20"/>
      <c r="C63" s="2" t="s">
        <v>36</v>
      </c>
      <c r="D63" s="1" t="s">
        <v>51</v>
      </c>
      <c r="E63" s="1" t="s">
        <v>59</v>
      </c>
      <c r="F63" s="1" t="s">
        <v>72</v>
      </c>
      <c r="G63" s="1" t="s">
        <v>31</v>
      </c>
      <c r="H63" s="1">
        <v>3</v>
      </c>
      <c r="I63" s="27"/>
      <c r="J63" s="18"/>
      <c r="K63" s="18"/>
      <c r="L63" s="18"/>
    </row>
    <row r="64" spans="1:12" s="19" customFormat="1" ht="78.5" thickBot="1" x14ac:dyDescent="0.4">
      <c r="A64" s="78"/>
      <c r="B64" s="40"/>
      <c r="C64" s="6" t="s">
        <v>36</v>
      </c>
      <c r="D64" s="5" t="s">
        <v>51</v>
      </c>
      <c r="E64" s="5" t="s">
        <v>59</v>
      </c>
      <c r="F64" s="71" t="s">
        <v>72</v>
      </c>
      <c r="G64" s="5" t="s">
        <v>31</v>
      </c>
      <c r="H64" s="5">
        <v>3</v>
      </c>
      <c r="I64" s="29"/>
      <c r="J64" s="18"/>
      <c r="K64" s="18"/>
      <c r="L64" s="18"/>
    </row>
    <row r="65" spans="1:12" s="18" customFormat="1" x14ac:dyDescent="0.35">
      <c r="A65" s="63"/>
      <c r="B65" s="41"/>
      <c r="C65" s="42"/>
      <c r="D65" s="42"/>
      <c r="E65" s="42"/>
      <c r="F65" s="72"/>
      <c r="G65" s="42"/>
      <c r="H65" s="42"/>
      <c r="I65" s="37">
        <f>SUM(H60:H64)</f>
        <v>15</v>
      </c>
    </row>
    <row r="66" spans="1:12" s="19" customFormat="1" x14ac:dyDescent="0.35">
      <c r="A66" s="65"/>
      <c r="B66" s="67"/>
      <c r="C66" s="68"/>
      <c r="D66" s="69"/>
      <c r="E66" s="42"/>
      <c r="F66" s="42"/>
      <c r="G66" s="70" t="s">
        <v>2</v>
      </c>
      <c r="H66" s="70"/>
      <c r="I66" s="37">
        <f>I65+I59+I53+I47+I41+I34+I28+I21</f>
        <v>129</v>
      </c>
      <c r="J66" s="18"/>
      <c r="K66" s="18"/>
      <c r="L66" s="18"/>
    </row>
    <row r="67" spans="1:12" s="19" customFormat="1" ht="32.25" customHeight="1" x14ac:dyDescent="0.35">
      <c r="A67" s="65"/>
      <c r="B67" s="65"/>
      <c r="C67" s="44"/>
      <c r="D67" s="17"/>
      <c r="E67" s="79"/>
      <c r="F67" s="79"/>
      <c r="G67" s="79"/>
      <c r="H67" s="66"/>
      <c r="I67" s="44"/>
      <c r="J67" s="18"/>
      <c r="K67" s="18"/>
      <c r="L67" s="18"/>
    </row>
  </sheetData>
  <mergeCells count="13">
    <mergeCell ref="A1:I1"/>
    <mergeCell ref="A7:I7"/>
    <mergeCell ref="A8:I8"/>
    <mergeCell ref="A35:A40"/>
    <mergeCell ref="A22:A27"/>
    <mergeCell ref="A29:A33"/>
    <mergeCell ref="A9:A12"/>
    <mergeCell ref="A14:A20"/>
    <mergeCell ref="A42:A46"/>
    <mergeCell ref="E67:G67"/>
    <mergeCell ref="A48:A52"/>
    <mergeCell ref="A54:A58"/>
    <mergeCell ref="A60:A64"/>
  </mergeCells>
  <phoneticPr fontId="1" type="noConversion"/>
  <printOptions horizontalCentered="1"/>
  <pageMargins left="0.25" right="0.25" top="0.75" bottom="0.75" header="0.3" footer="0.3"/>
  <pageSetup scale="85" fitToHeight="0" orientation="portrait" r:id="rId1"/>
  <rowBreaks count="4" manualBreakCount="4">
    <brk id="21" max="8" man="1"/>
    <brk id="34" max="8" man="1"/>
    <brk id="47" max="8" man="1"/>
    <brk id="59"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2019-01-14T18:35:18Z</cp:lastPrinted>
  <dcterms:created xsi:type="dcterms:W3CDTF">2012-05-07T18:55:12Z</dcterms:created>
  <dcterms:modified xsi:type="dcterms:W3CDTF">2019-01-14T18:35:20Z</dcterms:modified>
</cp:coreProperties>
</file>